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85" yWindow="90" windowWidth="12420" windowHeight="7680"/>
  </bookViews>
  <sheets>
    <sheet name="РазвитиеАПК" sheetId="3" r:id="rId1"/>
  </sheets>
  <definedNames>
    <definedName name="_xlnm.Print_Area" localSheetId="0">РазвитиеАПК!$A$1:$N$24</definedName>
  </definedNames>
  <calcPr calcId="125725"/>
</workbook>
</file>

<file path=xl/calcChain.xml><?xml version="1.0" encoding="utf-8"?>
<calcChain xmlns="http://schemas.openxmlformats.org/spreadsheetml/2006/main">
  <c r="N15" i="3"/>
  <c r="L15"/>
  <c r="D11" l="1"/>
  <c r="C11"/>
  <c r="M18"/>
  <c r="M19"/>
  <c r="M20"/>
  <c r="M16"/>
  <c r="M17"/>
  <c r="M14"/>
  <c r="M15"/>
  <c r="K15"/>
  <c r="E11" l="1"/>
  <c r="F12"/>
  <c r="F13"/>
  <c r="J15"/>
  <c r="I15"/>
  <c r="G11"/>
  <c r="F11" l="1"/>
</calcChain>
</file>

<file path=xl/sharedStrings.xml><?xml version="1.0" encoding="utf-8"?>
<sst xmlns="http://schemas.openxmlformats.org/spreadsheetml/2006/main" count="38" uniqueCount="36">
  <si>
    <t>Наименование отчитывающейся организации</t>
  </si>
  <si>
    <t>Наименование нормативного правового акта об утверждении целевой программы</t>
  </si>
  <si>
    <t>№ п/п</t>
  </si>
  <si>
    <t>Наименование подпрограммы (задачи, раздела,  мероприятия)</t>
  </si>
  <si>
    <t>Наименование индикатора, единица измерения</t>
  </si>
  <si>
    <t>Значения индикатора</t>
  </si>
  <si>
    <t>Тип программы (долгосрочная, ведомственная), наименование целевой программы,  период реализации</t>
  </si>
  <si>
    <t>Всего по программе</t>
  </si>
  <si>
    <t>из бюджета РТ</t>
  </si>
  <si>
    <t>Должностное лицо, ответственное за составление формы 
(ФИО, должность, контактный телефон)</t>
  </si>
  <si>
    <t>Министерство сельского хозяйства и продовольствия Республики Татарстан</t>
  </si>
  <si>
    <t>Индекс производство продукции сельского хозяйства в хозяйствах всех категорий к соответствующему периоду предыдущего года (в сопоставимых ценах), %</t>
  </si>
  <si>
    <t>Производство скота и птицы (в живой массе), тыс.тн.</t>
  </si>
  <si>
    <t>Производство молока, тыс.тн.</t>
  </si>
  <si>
    <t>Ввод и приобретение жилья для граждан, проживающих в сельской местности, молодых семей и молодых специалистов , тыс.кв.метров</t>
  </si>
  <si>
    <t>Начальник отдела инвестиционной политики и целевых программ Гафуров И.Ш., 221-76-28, 221-76-29</t>
  </si>
  <si>
    <t>план</t>
  </si>
  <si>
    <t>факт</t>
  </si>
  <si>
    <t xml:space="preserve"> %</t>
  </si>
  <si>
    <t xml:space="preserve">Плановые объемы финансирования на отчетный год из нормативного правового акта об утверждении программы,    (тыс.руб.)
</t>
  </si>
  <si>
    <t>Фактически использовано средств (перечислено со счета исполнителя) с начала года   (тыс.руб.)</t>
  </si>
  <si>
    <t>Ресурсное обеспечение региональной программы сельского хозяйства, (млн.руб.)</t>
  </si>
  <si>
    <t xml:space="preserve"> из федерального бюджета (млн.руб.)</t>
  </si>
  <si>
    <t>регионального бюджета (млн.руб.)</t>
  </si>
  <si>
    <t>Выделено по программе на отчетный период (лимит)                                               (тыс.руб.)</t>
  </si>
  <si>
    <t>Предыдущий год</t>
  </si>
  <si>
    <t>План на текущий год</t>
  </si>
  <si>
    <t>план на следующий год</t>
  </si>
  <si>
    <t xml:space="preserve">факт         </t>
  </si>
  <si>
    <t>Развитие сельского хозяйства  и регулирование рынков сельскохозяйственной продукции, сырья и продовольствия в Республике Татарстан на 2013-2020 годы</t>
  </si>
  <si>
    <t>Постановление Кабинета Министров Республики Татарстан от 08.04.2013 №235</t>
  </si>
  <si>
    <t xml:space="preserve"> -</t>
  </si>
  <si>
    <t>Источник финансирования (всего, в том числе: бюджет РФ*, бюджет РТ, местный бюджет, внебюджетные источники)   (тыс.руб.)</t>
  </si>
  <si>
    <t>Отчет о реализации целевой программы за 12 месяцев 2013г.</t>
  </si>
  <si>
    <t>в том числе: 
из бюджета РФ*</t>
  </si>
  <si>
    <t>* Примечание: Объём ресурсного обеспечения реализации Государственной программы за счёт средств федерального бюджета будет определятся  в соответствии с ежегодно заключаемыми Минсельхозом России с Республикой Татарстан соглашениями на условиях софинансирования расходов из бюджета Республики Татарстан</t>
  </si>
</sst>
</file>

<file path=xl/styles.xml><?xml version="1.0" encoding="utf-8"?>
<styleSheet xmlns="http://schemas.openxmlformats.org/spreadsheetml/2006/main">
  <numFmts count="8">
    <numFmt numFmtId="43" formatCode="_-* #,##0.00_р_._-;\-* #,##0.00_р_._-;_-* &quot;-&quot;??_р_._-;_-@_-"/>
    <numFmt numFmtId="164" formatCode="0.0"/>
    <numFmt numFmtId="165" formatCode="_-* #,##0.0_р_._-;\-* #,##0.0_р_._-;_-* &quot;-&quot;??_р_._-;_-@_-"/>
    <numFmt numFmtId="166" formatCode="_-* #,##0_р_._-;\-* #,##0_р_._-;_-* &quot;-&quot;??_р_._-;_-@_-"/>
    <numFmt numFmtId="167" formatCode="_-* #,##0.000_р_._-;\-* #,##0.000_р_._-;_-* &quot;-&quot;??_р_._-;_-@_-"/>
    <numFmt numFmtId="168" formatCode="0.000"/>
    <numFmt numFmtId="169" formatCode="_-* #,##0.0_р_._-;\-* #,##0.0_р_._-;_-* &quot;-&quot;?_р_._-;_-@_-"/>
    <numFmt numFmtId="170" formatCode="_-* #,##0.000_р_._-;\-* #,##0.000_р_._-;_-* &quot;-&quot;???_р_._-;_-@_-"/>
  </numFmts>
  <fonts count="13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6" fillId="0" borderId="0" xfId="0" applyFont="1" applyAlignment="1">
      <alignment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65" fontId="6" fillId="0" borderId="1" xfId="1" applyNumberFormat="1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horizontal="center" vertical="center" wrapText="1"/>
    </xf>
    <xf numFmtId="166" fontId="6" fillId="0" borderId="1" xfId="1" applyNumberFormat="1" applyFont="1" applyBorder="1" applyAlignment="1">
      <alignment horizontal="center" vertical="center" wrapText="1"/>
    </xf>
    <xf numFmtId="166" fontId="4" fillId="0" borderId="1" xfId="1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4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8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9" fontId="0" fillId="0" borderId="0" xfId="0" applyNumberFormat="1"/>
    <xf numFmtId="43" fontId="6" fillId="0" borderId="1" xfId="1" applyNumberFormat="1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left" vertical="center" wrapText="1"/>
    </xf>
    <xf numFmtId="43" fontId="0" fillId="0" borderId="0" xfId="0" applyNumberFormat="1"/>
    <xf numFmtId="170" fontId="0" fillId="0" borderId="0" xfId="0" applyNumberFormat="1"/>
    <xf numFmtId="165" fontId="4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0" fillId="0" borderId="0" xfId="0" applyNumberFormat="1" applyAlignment="1">
      <alignment horizontal="left" vertical="center" wrapText="1"/>
    </xf>
    <xf numFmtId="0" fontId="12" fillId="0" borderId="1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165" fontId="4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0" fillId="0" borderId="1" xfId="1" applyNumberFormat="1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view="pageBreakPreview" topLeftCell="A4" zoomScaleNormal="100" zoomScaleSheetLayoutView="100" workbookViewId="0">
      <selection activeCell="H7" sqref="H7:H9"/>
    </sheetView>
  </sheetViews>
  <sheetFormatPr defaultRowHeight="15"/>
  <cols>
    <col min="1" max="1" width="4" customWidth="1"/>
    <col min="2" max="2" width="13" customWidth="1"/>
    <col min="3" max="3" width="14.85546875" customWidth="1"/>
    <col min="4" max="4" width="15.7109375" customWidth="1"/>
    <col min="5" max="5" width="17.28515625" customWidth="1"/>
    <col min="6" max="6" width="6.5703125" customWidth="1"/>
    <col min="7" max="7" width="16.42578125" customWidth="1"/>
    <col min="8" max="8" width="26.42578125" customWidth="1"/>
    <col min="9" max="9" width="9.5703125" customWidth="1"/>
    <col min="10" max="10" width="9.28515625" customWidth="1"/>
    <col min="11" max="12" width="9.42578125" customWidth="1"/>
    <col min="13" max="13" width="5.7109375" customWidth="1"/>
    <col min="14" max="14" width="11" customWidth="1"/>
    <col min="15" max="15" width="14.7109375" bestFit="1" customWidth="1"/>
  </cols>
  <sheetData>
    <row r="1" spans="1:15" ht="33.75" customHeight="1">
      <c r="A1" s="45" t="s">
        <v>33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5" ht="33" customHeight="1">
      <c r="A2" s="46" t="s">
        <v>6</v>
      </c>
      <c r="B2" s="46"/>
      <c r="C2" s="46"/>
      <c r="D2" s="46"/>
      <c r="E2" s="47" t="s">
        <v>29</v>
      </c>
      <c r="F2" s="48"/>
      <c r="G2" s="48"/>
      <c r="H2" s="48"/>
      <c r="I2" s="48"/>
      <c r="J2" s="48"/>
      <c r="K2" s="48"/>
      <c r="L2" s="48"/>
      <c r="M2" s="49"/>
    </row>
    <row r="3" spans="1:15" ht="30.75" customHeight="1">
      <c r="A3" s="36" t="s">
        <v>0</v>
      </c>
      <c r="B3" s="36"/>
      <c r="C3" s="36"/>
      <c r="D3" s="36"/>
      <c r="E3" s="37" t="s">
        <v>10</v>
      </c>
      <c r="F3" s="37"/>
      <c r="G3" s="37"/>
      <c r="H3" s="37"/>
      <c r="I3" s="37"/>
      <c r="J3" s="37"/>
      <c r="K3" s="37"/>
      <c r="L3" s="37"/>
      <c r="M3" s="37"/>
    </row>
    <row r="4" spans="1:15" ht="33.75" customHeight="1">
      <c r="A4" s="36" t="s">
        <v>1</v>
      </c>
      <c r="B4" s="36"/>
      <c r="C4" s="36"/>
      <c r="D4" s="36"/>
      <c r="E4" s="37" t="s">
        <v>30</v>
      </c>
      <c r="F4" s="37"/>
      <c r="G4" s="37"/>
      <c r="H4" s="37"/>
      <c r="I4" s="37"/>
      <c r="J4" s="37"/>
      <c r="K4" s="37"/>
      <c r="L4" s="37"/>
      <c r="M4" s="37"/>
    </row>
    <row r="5" spans="1:15" ht="30" customHeight="1">
      <c r="A5" s="36" t="s">
        <v>9</v>
      </c>
      <c r="B5" s="36"/>
      <c r="C5" s="36"/>
      <c r="D5" s="36"/>
      <c r="E5" s="37" t="s">
        <v>15</v>
      </c>
      <c r="F5" s="37"/>
      <c r="G5" s="37"/>
      <c r="H5" s="37"/>
      <c r="I5" s="37"/>
      <c r="J5" s="37"/>
      <c r="K5" s="37"/>
      <c r="L5" s="37"/>
      <c r="M5" s="37"/>
    </row>
    <row r="6" spans="1:15" ht="8.25" customHeight="1">
      <c r="A6" s="1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1"/>
    </row>
    <row r="7" spans="1:15" ht="20.25" customHeight="1">
      <c r="A7" s="40" t="s">
        <v>2</v>
      </c>
      <c r="B7" s="40" t="s">
        <v>3</v>
      </c>
      <c r="C7" s="40" t="s">
        <v>32</v>
      </c>
      <c r="D7" s="40" t="s">
        <v>19</v>
      </c>
      <c r="E7" s="40" t="s">
        <v>24</v>
      </c>
      <c r="F7" s="40" t="s">
        <v>18</v>
      </c>
      <c r="G7" s="40" t="s">
        <v>20</v>
      </c>
      <c r="H7" s="40" t="s">
        <v>4</v>
      </c>
      <c r="I7" s="43" t="s">
        <v>5</v>
      </c>
      <c r="J7" s="43"/>
      <c r="K7" s="43"/>
      <c r="L7" s="43"/>
      <c r="M7" s="43"/>
      <c r="N7" s="43"/>
    </row>
    <row r="8" spans="1:15" ht="45.75" customHeight="1">
      <c r="A8" s="41"/>
      <c r="B8" s="41"/>
      <c r="C8" s="41"/>
      <c r="D8" s="41"/>
      <c r="E8" s="41"/>
      <c r="F8" s="41"/>
      <c r="G8" s="41"/>
      <c r="H8" s="41"/>
      <c r="I8" s="38" t="s">
        <v>25</v>
      </c>
      <c r="J8" s="39"/>
      <c r="K8" s="38" t="s">
        <v>26</v>
      </c>
      <c r="L8" s="39"/>
      <c r="M8" s="40" t="s">
        <v>18</v>
      </c>
      <c r="N8" s="40" t="s">
        <v>27</v>
      </c>
    </row>
    <row r="9" spans="1:15" ht="39" customHeight="1">
      <c r="A9" s="42"/>
      <c r="B9" s="42"/>
      <c r="C9" s="42"/>
      <c r="D9" s="42"/>
      <c r="E9" s="42"/>
      <c r="F9" s="42"/>
      <c r="G9" s="42"/>
      <c r="H9" s="42"/>
      <c r="I9" s="16" t="s">
        <v>16</v>
      </c>
      <c r="J9" s="16" t="s">
        <v>17</v>
      </c>
      <c r="K9" s="16" t="s">
        <v>16</v>
      </c>
      <c r="L9" s="23" t="s">
        <v>28</v>
      </c>
      <c r="M9" s="42"/>
      <c r="N9" s="42"/>
    </row>
    <row r="10" spans="1:1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16">
        <v>10</v>
      </c>
      <c r="K10" s="5">
        <v>11</v>
      </c>
      <c r="L10" s="16">
        <v>12</v>
      </c>
      <c r="M10" s="5">
        <v>13</v>
      </c>
      <c r="N10" s="16">
        <v>14</v>
      </c>
    </row>
    <row r="11" spans="1:15" ht="39" customHeight="1">
      <c r="A11" s="6"/>
      <c r="B11" s="15" t="s">
        <v>7</v>
      </c>
      <c r="C11" s="12">
        <f>C13</f>
        <v>61997486</v>
      </c>
      <c r="D11" s="17">
        <f>D12+D13+D15+D18</f>
        <v>14236430.299999999</v>
      </c>
      <c r="E11" s="27">
        <f>E12+E13+E15+E18</f>
        <v>14236430.299999999</v>
      </c>
      <c r="F11" s="19">
        <f>G11/E11*100</f>
        <v>100</v>
      </c>
      <c r="G11" s="27">
        <f>G12+G13+G15+G18</f>
        <v>14236430.299999999</v>
      </c>
      <c r="H11" s="2"/>
      <c r="I11" s="2"/>
      <c r="J11" s="2"/>
      <c r="K11" s="2"/>
      <c r="L11" s="2"/>
      <c r="M11" s="2"/>
      <c r="N11" s="6"/>
      <c r="O11" s="29"/>
    </row>
    <row r="12" spans="1:15" ht="39.75" customHeight="1">
      <c r="A12" s="6"/>
      <c r="B12" s="33" t="s">
        <v>34</v>
      </c>
      <c r="C12" s="31" t="s">
        <v>31</v>
      </c>
      <c r="D12" s="18">
        <v>10628801.199999999</v>
      </c>
      <c r="E12" s="22">
        <v>10628801.199999999</v>
      </c>
      <c r="F12" s="20">
        <f t="shared" ref="F12" si="0">G12/E12*100</f>
        <v>100</v>
      </c>
      <c r="G12" s="22">
        <v>10628801.199999999</v>
      </c>
      <c r="H12" s="28"/>
      <c r="I12" s="4"/>
      <c r="J12" s="4"/>
      <c r="K12" s="4"/>
      <c r="L12" s="4"/>
      <c r="M12" s="4"/>
      <c r="N12" s="6"/>
    </row>
    <row r="13" spans="1:15" ht="36.75" customHeight="1">
      <c r="A13" s="6"/>
      <c r="B13" s="14" t="s">
        <v>8</v>
      </c>
      <c r="C13" s="18">
        <v>61997486</v>
      </c>
      <c r="D13" s="18">
        <v>3607629.1</v>
      </c>
      <c r="E13" s="22">
        <v>3607629.1</v>
      </c>
      <c r="F13" s="20">
        <f>G13/E13*100</f>
        <v>100</v>
      </c>
      <c r="G13" s="22">
        <v>3607629.1</v>
      </c>
      <c r="H13" s="28"/>
      <c r="I13" s="4"/>
      <c r="J13" s="4"/>
      <c r="K13" s="4"/>
      <c r="L13" s="4"/>
      <c r="M13" s="4"/>
      <c r="N13" s="6"/>
    </row>
    <row r="14" spans="1:15" ht="78.75" customHeight="1">
      <c r="A14" s="6"/>
      <c r="B14" s="6"/>
      <c r="C14" s="6"/>
      <c r="D14" s="6"/>
      <c r="E14" s="6"/>
      <c r="F14" s="6"/>
      <c r="G14" s="6"/>
      <c r="H14" s="11" t="s">
        <v>11</v>
      </c>
      <c r="I14" s="21">
        <v>93.5</v>
      </c>
      <c r="J14" s="13">
        <v>93.1</v>
      </c>
      <c r="K14" s="32">
        <v>102.2</v>
      </c>
      <c r="L14" s="32">
        <v>97.8</v>
      </c>
      <c r="M14" s="25">
        <f>L14/K14*100</f>
        <v>95.694716242661443</v>
      </c>
      <c r="N14" s="32">
        <v>102.5</v>
      </c>
      <c r="O14" s="30"/>
    </row>
    <row r="15" spans="1:15" ht="51" customHeight="1">
      <c r="A15" s="44"/>
      <c r="B15" s="51"/>
      <c r="C15" s="52"/>
      <c r="D15" s="50"/>
      <c r="E15" s="50"/>
      <c r="F15" s="50"/>
      <c r="G15" s="50"/>
      <c r="H15" s="11" t="s">
        <v>21</v>
      </c>
      <c r="I15" s="24">
        <f>I16+I17</f>
        <v>15130.448</v>
      </c>
      <c r="J15" s="24">
        <f>J16+J17</f>
        <v>15130.448</v>
      </c>
      <c r="K15" s="13">
        <f>K16+K17</f>
        <v>14236.43</v>
      </c>
      <c r="L15" s="13">
        <f>L16+L17</f>
        <v>14236.43</v>
      </c>
      <c r="M15" s="25">
        <f t="shared" ref="M15:M20" si="1">L15/K15*100</f>
        <v>100</v>
      </c>
      <c r="N15" s="13">
        <f>N16+N17</f>
        <v>8857.2090000000007</v>
      </c>
    </row>
    <row r="16" spans="1:15" ht="30" customHeight="1">
      <c r="A16" s="44"/>
      <c r="B16" s="51"/>
      <c r="C16" s="52"/>
      <c r="D16" s="50"/>
      <c r="E16" s="50"/>
      <c r="F16" s="50"/>
      <c r="G16" s="50"/>
      <c r="H16" s="11" t="s">
        <v>22</v>
      </c>
      <c r="I16" s="24">
        <v>12795.72</v>
      </c>
      <c r="J16" s="24">
        <v>12795.72</v>
      </c>
      <c r="K16" s="13">
        <v>10628.800999999999</v>
      </c>
      <c r="L16" s="13">
        <v>10628.800999999999</v>
      </c>
      <c r="M16" s="25">
        <f t="shared" si="1"/>
        <v>100</v>
      </c>
      <c r="N16" s="13">
        <v>5177.6980000000003</v>
      </c>
      <c r="O16" s="26"/>
    </row>
    <row r="17" spans="1:14" ht="36" customHeight="1">
      <c r="A17" s="44"/>
      <c r="B17" s="51"/>
      <c r="C17" s="52"/>
      <c r="D17" s="50"/>
      <c r="E17" s="50"/>
      <c r="F17" s="50"/>
      <c r="G17" s="50"/>
      <c r="H17" s="11" t="s">
        <v>23</v>
      </c>
      <c r="I17" s="13">
        <v>2334.7280000000001</v>
      </c>
      <c r="J17" s="13">
        <v>2334.7280000000001</v>
      </c>
      <c r="K17" s="13">
        <v>3607.6289999999999</v>
      </c>
      <c r="L17" s="13">
        <v>3607.6289999999999</v>
      </c>
      <c r="M17" s="25">
        <f t="shared" si="1"/>
        <v>100</v>
      </c>
      <c r="N17" s="13">
        <v>3679.511</v>
      </c>
    </row>
    <row r="18" spans="1:14" ht="78" customHeight="1">
      <c r="A18" s="6"/>
      <c r="B18" s="14"/>
      <c r="C18" s="18"/>
      <c r="D18" s="31"/>
      <c r="E18" s="31"/>
      <c r="F18" s="20"/>
      <c r="G18" s="31"/>
      <c r="H18" s="8" t="s">
        <v>14</v>
      </c>
      <c r="I18" s="21">
        <v>109</v>
      </c>
      <c r="J18" s="13">
        <v>119.4</v>
      </c>
      <c r="K18" s="32">
        <v>57.9</v>
      </c>
      <c r="L18" s="32">
        <v>57.9</v>
      </c>
      <c r="M18" s="25">
        <f>L18/K18*100</f>
        <v>100</v>
      </c>
      <c r="N18" s="32">
        <v>137.9</v>
      </c>
    </row>
    <row r="19" spans="1:14" ht="50.25" customHeight="1">
      <c r="A19" s="6"/>
      <c r="B19" s="7"/>
      <c r="C19" s="7"/>
      <c r="D19" s="7"/>
      <c r="E19" s="7"/>
      <c r="F19" s="7"/>
      <c r="G19" s="7"/>
      <c r="H19" s="9" t="s">
        <v>12</v>
      </c>
      <c r="I19" s="13">
        <v>446</v>
      </c>
      <c r="J19" s="13">
        <v>456.2</v>
      </c>
      <c r="K19" s="32">
        <v>440</v>
      </c>
      <c r="L19" s="32">
        <v>477.2</v>
      </c>
      <c r="M19" s="25">
        <f t="shared" si="1"/>
        <v>108.45454545454545</v>
      </c>
      <c r="N19" s="32">
        <v>455</v>
      </c>
    </row>
    <row r="20" spans="1:14" ht="45.75" customHeight="1">
      <c r="A20" s="6"/>
      <c r="B20" s="6"/>
      <c r="C20" s="6"/>
      <c r="D20" s="6"/>
      <c r="E20" s="6"/>
      <c r="F20" s="6"/>
      <c r="G20" s="6"/>
      <c r="H20" s="10" t="s">
        <v>13</v>
      </c>
      <c r="I20" s="13">
        <v>1961</v>
      </c>
      <c r="J20" s="13">
        <v>1888.4</v>
      </c>
      <c r="K20" s="32">
        <v>1960</v>
      </c>
      <c r="L20" s="32">
        <v>1721.6</v>
      </c>
      <c r="M20" s="25">
        <f t="shared" si="1"/>
        <v>87.836734693877546</v>
      </c>
      <c r="N20" s="32">
        <v>1963</v>
      </c>
    </row>
    <row r="21" spans="1:14" ht="20.25" customHeight="1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</row>
    <row r="22" spans="1:14" ht="36" customHeight="1">
      <c r="A22" s="34" t="s">
        <v>35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</row>
  </sheetData>
  <mergeCells count="31">
    <mergeCell ref="F15:F17"/>
    <mergeCell ref="G15:G17"/>
    <mergeCell ref="B15:B17"/>
    <mergeCell ref="C15:C17"/>
    <mergeCell ref="D15:D17"/>
    <mergeCell ref="E15:E17"/>
    <mergeCell ref="G7:G9"/>
    <mergeCell ref="A4:D4"/>
    <mergeCell ref="E4:M4"/>
    <mergeCell ref="A1:M1"/>
    <mergeCell ref="A2:D2"/>
    <mergeCell ref="E2:M2"/>
    <mergeCell ref="A3:D3"/>
    <mergeCell ref="E3:M3"/>
    <mergeCell ref="H7:H9"/>
    <mergeCell ref="A22:N22"/>
    <mergeCell ref="A21:N21"/>
    <mergeCell ref="A5:D5"/>
    <mergeCell ref="E5:M5"/>
    <mergeCell ref="I8:J8"/>
    <mergeCell ref="K8:L8"/>
    <mergeCell ref="A7:A9"/>
    <mergeCell ref="B7:B9"/>
    <mergeCell ref="C7:C9"/>
    <mergeCell ref="I7:N7"/>
    <mergeCell ref="A15:A17"/>
    <mergeCell ref="M8:M9"/>
    <mergeCell ref="N8:N9"/>
    <mergeCell ref="D7:D9"/>
    <mergeCell ref="E7:E9"/>
    <mergeCell ref="F7:F9"/>
  </mergeCells>
  <pageMargins left="0.51181102362204722" right="0.51181102362204722" top="0.74803149606299213" bottom="0.74803149606299213" header="0.31496062992125984" footer="0.31496062992125984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РазвитиеАПК</vt:lpstr>
      <vt:lpstr>РазвитиеАПК!Область_печати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Гайнуллин</dc:creator>
  <cp:lastModifiedBy>Хусаинов</cp:lastModifiedBy>
  <cp:lastPrinted>2014-05-05T06:06:47Z</cp:lastPrinted>
  <dcterms:created xsi:type="dcterms:W3CDTF">2010-10-07T12:20:27Z</dcterms:created>
  <dcterms:modified xsi:type="dcterms:W3CDTF">2014-05-05T06:19:03Z</dcterms:modified>
</cp:coreProperties>
</file>